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ecky/Downloads/"/>
    </mc:Choice>
  </mc:AlternateContent>
  <xr:revisionPtr revIDLastSave="0" documentId="13_ncr:1_{1E920B5F-742F-7247-9BD2-D4BC44F9F16F}" xr6:coauthVersionLast="47" xr6:coauthVersionMax="47" xr10:uidLastSave="{00000000-0000-0000-0000-000000000000}"/>
  <bookViews>
    <workbookView xWindow="0" yWindow="500" windowWidth="28800" windowHeight="15960" tabRatio="500" activeTab="1" xr2:uid="{00000000-000D-0000-FFFF-FFFF00000000}"/>
  </bookViews>
  <sheets>
    <sheet name="Project Cost Control" sheetId="3" r:id="rId1"/>
    <sheet name="Project Cost Control - BLANK" sheetId="8" r:id="rId2"/>
  </sheets>
  <externalReferences>
    <externalReference r:id="rId3"/>
  </externalReferences>
  <definedNames>
    <definedName name="_xlnm.Print_Area" localSheetId="0">'Project Cost Control'!$B$1:$M$35</definedName>
    <definedName name="_xlnm.Print_Area" localSheetId="1">'Project Cost Control - BLANK'!$B$1:$M$35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8" l="1"/>
  <c r="J32" i="8"/>
  <c r="K31" i="8"/>
  <c r="J31" i="8"/>
  <c r="K30" i="8"/>
  <c r="J30" i="8"/>
  <c r="K29" i="8"/>
  <c r="J29" i="8"/>
  <c r="K28" i="8"/>
  <c r="J28" i="8"/>
  <c r="K27" i="8"/>
  <c r="J27" i="8"/>
  <c r="K24" i="8"/>
  <c r="J24" i="8"/>
  <c r="K23" i="8"/>
  <c r="J23" i="8"/>
  <c r="L23" i="8" s="1"/>
  <c r="K22" i="8"/>
  <c r="J22" i="8"/>
  <c r="K21" i="8"/>
  <c r="J21" i="8"/>
  <c r="K20" i="8"/>
  <c r="J20" i="8"/>
  <c r="K19" i="8"/>
  <c r="K25" i="8" s="1"/>
  <c r="J19" i="8"/>
  <c r="K16" i="8"/>
  <c r="J16" i="8"/>
  <c r="K15" i="8"/>
  <c r="J15" i="8"/>
  <c r="K14" i="8"/>
  <c r="J14" i="8"/>
  <c r="L14" i="8" s="1"/>
  <c r="K13" i="8"/>
  <c r="J13" i="8"/>
  <c r="K12" i="8"/>
  <c r="J12" i="8"/>
  <c r="K11" i="8"/>
  <c r="J11" i="8"/>
  <c r="K31" i="3"/>
  <c r="J31" i="3"/>
  <c r="K23" i="3"/>
  <c r="J23" i="3"/>
  <c r="K15" i="3"/>
  <c r="J15" i="3"/>
  <c r="K32" i="3"/>
  <c r="J32" i="3"/>
  <c r="K30" i="3"/>
  <c r="J30" i="3"/>
  <c r="K29" i="3"/>
  <c r="J29" i="3"/>
  <c r="K28" i="3"/>
  <c r="L28" i="3" s="1"/>
  <c r="J28" i="3"/>
  <c r="K27" i="3"/>
  <c r="J27" i="3"/>
  <c r="K24" i="3"/>
  <c r="J24" i="3"/>
  <c r="K22" i="3"/>
  <c r="J22" i="3"/>
  <c r="K21" i="3"/>
  <c r="L21" i="3" s="1"/>
  <c r="J21" i="3"/>
  <c r="K20" i="3"/>
  <c r="J20" i="3"/>
  <c r="K19" i="3"/>
  <c r="J19" i="3"/>
  <c r="K12" i="3"/>
  <c r="K13" i="3"/>
  <c r="K14" i="3"/>
  <c r="K16" i="3"/>
  <c r="J12" i="3"/>
  <c r="J13" i="3"/>
  <c r="J14" i="3"/>
  <c r="J16" i="3"/>
  <c r="K11" i="3"/>
  <c r="J11" i="3"/>
  <c r="K33" i="8" l="1"/>
  <c r="K17" i="8"/>
  <c r="K35" i="8" s="1"/>
  <c r="K6" i="8" s="1"/>
  <c r="L15" i="8"/>
  <c r="L23" i="3"/>
  <c r="L31" i="3"/>
  <c r="L32" i="8"/>
  <c r="L19" i="8"/>
  <c r="L28" i="8"/>
  <c r="L31" i="8"/>
  <c r="L29" i="8"/>
  <c r="J25" i="8"/>
  <c r="L20" i="8"/>
  <c r="L12" i="8"/>
  <c r="J17" i="8"/>
  <c r="L16" i="8"/>
  <c r="L13" i="8"/>
  <c r="L21" i="8"/>
  <c r="L22" i="8"/>
  <c r="L24" i="8"/>
  <c r="J33" i="8"/>
  <c r="L30" i="8"/>
  <c r="L11" i="8"/>
  <c r="L27" i="8"/>
  <c r="L15" i="3"/>
  <c r="L29" i="3"/>
  <c r="L32" i="3"/>
  <c r="J25" i="3"/>
  <c r="L24" i="3"/>
  <c r="L30" i="3"/>
  <c r="L20" i="3"/>
  <c r="J17" i="3"/>
  <c r="L22" i="3"/>
  <c r="L19" i="3"/>
  <c r="J33" i="3"/>
  <c r="K33" i="3"/>
  <c r="L27" i="3"/>
  <c r="K25" i="3"/>
  <c r="L13" i="3"/>
  <c r="L14" i="3"/>
  <c r="K17" i="3"/>
  <c r="L12" i="3"/>
  <c r="L16" i="3"/>
  <c r="J35" i="8" l="1"/>
  <c r="J6" i="8" s="1"/>
  <c r="L6" i="8" s="1"/>
  <c r="L33" i="3"/>
  <c r="L25" i="8"/>
  <c r="L17" i="8"/>
  <c r="L33" i="8"/>
  <c r="L25" i="3"/>
  <c r="K35" i="3"/>
  <c r="K6" i="3" s="1"/>
  <c r="L11" i="3"/>
  <c r="L17" i="3" s="1"/>
  <c r="L35" i="3" s="1"/>
  <c r="L35" i="8" l="1"/>
  <c r="J35" i="3"/>
  <c r="J6" i="3" l="1"/>
  <c r="L6" i="3" s="1"/>
</calcChain>
</file>

<file path=xl/sharedStrings.xml><?xml version="1.0" encoding="utf-8"?>
<sst xmlns="http://schemas.openxmlformats.org/spreadsheetml/2006/main" count="120" uniqueCount="24">
  <si>
    <t>UNDER/OVER</t>
  </si>
  <si>
    <t>TOTAL</t>
  </si>
  <si>
    <t>CATEGORY</t>
  </si>
  <si>
    <t>UNITS</t>
  </si>
  <si>
    <t>$/UNIT</t>
  </si>
  <si>
    <t>PROJECT COST CONTROL TEMPLATE</t>
  </si>
  <si>
    <t>DESCRIPTION</t>
  </si>
  <si>
    <r>
      <t xml:space="preserve">UNIT TYPE </t>
    </r>
    <r>
      <rPr>
        <b/>
        <sz val="8"/>
        <color theme="0"/>
        <rFont val="Century Gothic"/>
        <family val="1"/>
      </rPr>
      <t>(KILOGRAMS/
SQUARE FEET/ETC)</t>
    </r>
  </si>
  <si>
    <t>BUDGETED COST</t>
  </si>
  <si>
    <t>ACTUAL COST</t>
  </si>
  <si>
    <t>ITEM/TASK</t>
  </si>
  <si>
    <t>NOTES</t>
  </si>
  <si>
    <t>BUDGETED QUANTITY</t>
  </si>
  <si>
    <t>ACTUAL QUANTITY</t>
  </si>
  <si>
    <t>Kg</t>
  </si>
  <si>
    <r>
      <t xml:space="preserve">UNIT TYPE </t>
    </r>
    <r>
      <rPr>
        <b/>
        <sz val="8"/>
        <color theme="1"/>
        <rFont val="Century Gothic"/>
        <family val="1"/>
      </rPr>
      <t>(KILOGRAMS/
SQUARE FEET/ETC)</t>
    </r>
  </si>
  <si>
    <t>PROJECT NAME</t>
  </si>
  <si>
    <t>PROJECT MANAGER</t>
  </si>
  <si>
    <t xml:space="preserve"> PROJECT BUDGET</t>
  </si>
  <si>
    <t>ACTUAL COSTS</t>
  </si>
  <si>
    <t>Sq. Ft.</t>
  </si>
  <si>
    <t>Pounds</t>
  </si>
  <si>
    <t>Hours</t>
  </si>
  <si>
    <t>Task/Item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</si>
</sst>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8"/>
      <color theme="0"/>
      <name val="Century Gothic"/>
      <family val="1"/>
    </font>
    <font>
      <b/>
      <sz val="8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485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hair">
        <color indexed="55"/>
      </left>
      <right style="medium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theme="0" tint="-0.249977111117893"/>
      </right>
      <top/>
      <bottom style="hair">
        <color indexed="55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4" fontId="6" fillId="5" borderId="2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4" fontId="7" fillId="10" borderId="0" xfId="1" applyFont="1" applyFill="1" applyAlignment="1">
      <alignment vertical="center"/>
    </xf>
    <xf numFmtId="44" fontId="7" fillId="11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12" borderId="1" xfId="1" applyFont="1" applyFill="1" applyBorder="1" applyAlignment="1">
      <alignment vertical="center"/>
    </xf>
    <xf numFmtId="4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4" fontId="6" fillId="6" borderId="0" xfId="1" applyFont="1" applyFill="1" applyBorder="1" applyAlignment="1">
      <alignment vertical="center"/>
    </xf>
    <xf numFmtId="0" fontId="6" fillId="5" borderId="0" xfId="0" applyFont="1" applyFill="1" applyAlignment="1">
      <alignment horizontal="left" vertical="center" wrapText="1" indent="1"/>
    </xf>
    <xf numFmtId="0" fontId="7" fillId="10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44" fontId="6" fillId="0" borderId="9" xfId="1" applyFont="1" applyFill="1" applyBorder="1" applyAlignment="1">
      <alignment vertical="center"/>
    </xf>
    <xf numFmtId="0" fontId="8" fillId="13" borderId="11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 indent="1"/>
    </xf>
    <xf numFmtId="0" fontId="8" fillId="13" borderId="14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44" fontId="8" fillId="2" borderId="1" xfId="1" applyFont="1" applyFill="1" applyBorder="1" applyAlignment="1">
      <alignment vertical="center"/>
    </xf>
    <xf numFmtId="44" fontId="8" fillId="7" borderId="0" xfId="1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 indent="1"/>
    </xf>
    <xf numFmtId="44" fontId="7" fillId="14" borderId="0" xfId="1" applyFont="1" applyFill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44" fontId="6" fillId="0" borderId="17" xfId="1" applyFont="1" applyFill="1" applyBorder="1" applyAlignment="1">
      <alignment vertical="center"/>
    </xf>
    <xf numFmtId="44" fontId="6" fillId="12" borderId="16" xfId="1" applyFont="1" applyFill="1" applyBorder="1" applyAlignment="1">
      <alignment vertical="center"/>
    </xf>
    <xf numFmtId="44" fontId="8" fillId="2" borderId="16" xfId="1" applyFont="1" applyFill="1" applyBorder="1" applyAlignment="1">
      <alignment vertical="center"/>
    </xf>
    <xf numFmtId="44" fontId="6" fillId="6" borderId="3" xfId="1" applyFont="1" applyFill="1" applyBorder="1" applyAlignment="1">
      <alignment vertical="center"/>
    </xf>
    <xf numFmtId="44" fontId="8" fillId="7" borderId="3" xfId="1" applyFont="1" applyFill="1" applyBorder="1" applyAlignment="1">
      <alignment vertical="center"/>
    </xf>
    <xf numFmtId="0" fontId="5" fillId="0" borderId="6" xfId="0" applyFont="1" applyBorder="1"/>
    <xf numFmtId="0" fontId="3" fillId="0" borderId="10" xfId="0" applyFont="1" applyBorder="1" applyAlignment="1">
      <alignment horizontal="left" vertical="center" indent="1"/>
    </xf>
    <xf numFmtId="0" fontId="13" fillId="9" borderId="10" xfId="0" applyFont="1" applyFill="1" applyBorder="1" applyAlignment="1">
      <alignment horizontal="left" vertical="center" wrapText="1" indent="1"/>
    </xf>
    <xf numFmtId="0" fontId="13" fillId="9" borderId="3" xfId="0" applyFont="1" applyFill="1" applyBorder="1" applyAlignment="1">
      <alignment horizontal="left" vertical="center" wrapText="1" indent="1"/>
    </xf>
    <xf numFmtId="0" fontId="6" fillId="7" borderId="0" xfId="0" applyFont="1" applyFill="1" applyAlignment="1">
      <alignment horizontal="left" vertical="center" wrapText="1" inden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8" xfId="0" applyFont="1" applyFill="1" applyBorder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8" fillId="7" borderId="8" xfId="0" applyFont="1" applyFill="1" applyBorder="1" applyAlignment="1">
      <alignment vertical="center"/>
    </xf>
  </cellXfs>
  <cellStyles count="18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Normal" xfId="0" builtinId="0"/>
    <cellStyle name="Normal 2" xfId="17" xr:uid="{4845F883-2E16-F640-8191-D1E2DFE4CEC4}"/>
  </cellStyles>
  <dxfs count="0"/>
  <tableStyles count="0" defaultTableStyle="TableStyleMedium9" defaultPivotStyle="PivotStyleMedium4"/>
  <colors>
    <mruColors>
      <color rgb="FFFF5900"/>
      <color rgb="FFEAEEF3"/>
      <color rgb="FF03C25B"/>
      <color rgb="FF74859C"/>
      <color rgb="FF016731"/>
      <color rgb="FF02A54E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O36"/>
  <sheetViews>
    <sheetView showGridLines="0" topLeftCell="B1" zoomScaleNormal="100" workbookViewId="0">
      <pane ySplit="1" topLeftCell="A28" activePane="bottomLeft" state="frozen"/>
      <selection activeCell="H10" sqref="H10"/>
      <selection pane="bottomLeft" activeCell="B37" sqref="A37:XFD37"/>
    </sheetView>
  </sheetViews>
  <sheetFormatPr baseColWidth="10" defaultColWidth="11" defaultRowHeight="16" x14ac:dyDescent="0.2"/>
  <cols>
    <col min="1" max="1" width="3.33203125" customWidth="1"/>
    <col min="2" max="3" width="39.1640625" customWidth="1"/>
    <col min="4" max="8" width="15" style="1" customWidth="1"/>
    <col min="9" max="9" width="15" customWidth="1"/>
    <col min="10" max="12" width="18" customWidth="1"/>
    <col min="13" max="13" width="38.1640625" customWidth="1"/>
    <col min="14" max="14" width="3.5" customWidth="1"/>
  </cols>
  <sheetData>
    <row r="1" spans="1:15" ht="45" customHeight="1" x14ac:dyDescent="0.2">
      <c r="A1" s="7"/>
      <c r="B1" s="14" t="s">
        <v>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s="7" customFormat="1" ht="36" customHeight="1" x14ac:dyDescent="0.2">
      <c r="B2" s="63" t="s">
        <v>16</v>
      </c>
      <c r="C2" s="62"/>
      <c r="D2" s="61"/>
      <c r="N2"/>
      <c r="O2"/>
    </row>
    <row r="3" spans="1:15" s="7" customFormat="1" ht="36" customHeight="1" x14ac:dyDescent="0.2">
      <c r="B3" s="64" t="s">
        <v>17</v>
      </c>
      <c r="C3" s="62"/>
      <c r="D3" s="61"/>
      <c r="N3"/>
      <c r="O3"/>
    </row>
    <row r="4" spans="1:15" ht="10" customHeight="1" x14ac:dyDescent="0.2">
      <c r="B4" s="2"/>
      <c r="C4" s="2"/>
      <c r="D4" s="4"/>
      <c r="E4" s="4"/>
      <c r="F4" s="4"/>
      <c r="G4" s="4"/>
      <c r="H4" s="4"/>
      <c r="I4" s="2"/>
      <c r="J4" s="2"/>
      <c r="K4" s="2"/>
      <c r="L4" s="2"/>
    </row>
    <row r="5" spans="1:15" ht="22" customHeight="1" x14ac:dyDescent="0.2">
      <c r="B5" s="8"/>
      <c r="C5" s="8"/>
      <c r="D5" s="9"/>
      <c r="E5" s="9"/>
      <c r="F5" s="9"/>
      <c r="G5" s="9"/>
      <c r="H5" s="9"/>
      <c r="I5" s="8"/>
      <c r="J5" s="16" t="s">
        <v>18</v>
      </c>
      <c r="K5" s="16" t="s">
        <v>19</v>
      </c>
      <c r="L5" s="16" t="s">
        <v>0</v>
      </c>
    </row>
    <row r="6" spans="1:15" ht="22" customHeight="1" x14ac:dyDescent="0.2">
      <c r="B6" s="10"/>
      <c r="C6" s="10"/>
      <c r="D6" s="9"/>
      <c r="E6" s="9"/>
      <c r="F6" s="9"/>
      <c r="G6" s="9"/>
      <c r="H6" s="9"/>
      <c r="I6" s="8"/>
      <c r="J6" s="15">
        <f>J35</f>
        <v>22758</v>
      </c>
      <c r="K6" s="15">
        <f>K35</f>
        <v>25086</v>
      </c>
      <c r="L6" s="15">
        <f>J6-K6</f>
        <v>-2328</v>
      </c>
    </row>
    <row r="7" spans="1:15" x14ac:dyDescent="0.2">
      <c r="B7" s="8"/>
      <c r="C7" s="8"/>
      <c r="D7" s="9"/>
      <c r="E7" s="9"/>
      <c r="F7" s="9"/>
      <c r="G7" s="9"/>
      <c r="H7" s="9"/>
      <c r="I7" s="8"/>
      <c r="J7" s="8"/>
      <c r="K7" s="8"/>
      <c r="L7" s="8"/>
    </row>
    <row r="8" spans="1:15" s="3" customFormat="1" ht="28" customHeight="1" x14ac:dyDescent="0.2">
      <c r="B8" s="11"/>
      <c r="C8" s="11"/>
      <c r="D8" s="47"/>
      <c r="E8" s="48" t="s">
        <v>12</v>
      </c>
      <c r="F8" s="47"/>
      <c r="G8" s="49"/>
      <c r="H8" s="50" t="s">
        <v>13</v>
      </c>
      <c r="I8" s="49"/>
      <c r="M8"/>
    </row>
    <row r="9" spans="1:15" ht="34" customHeight="1" x14ac:dyDescent="0.2">
      <c r="B9" s="33" t="s">
        <v>10</v>
      </c>
      <c r="C9" s="45" t="s">
        <v>6</v>
      </c>
      <c r="D9" s="44" t="s">
        <v>3</v>
      </c>
      <c r="E9" s="43" t="s">
        <v>15</v>
      </c>
      <c r="F9" s="46" t="s">
        <v>4</v>
      </c>
      <c r="G9" s="37" t="s">
        <v>3</v>
      </c>
      <c r="H9" s="35" t="s">
        <v>7</v>
      </c>
      <c r="I9" s="40" t="s">
        <v>4</v>
      </c>
      <c r="J9" s="28" t="s">
        <v>8</v>
      </c>
      <c r="K9" s="29" t="s">
        <v>9</v>
      </c>
      <c r="L9" s="30" t="s">
        <v>0</v>
      </c>
      <c r="M9" s="55" t="s">
        <v>11</v>
      </c>
    </row>
    <row r="10" spans="1:15" ht="39" customHeight="1" x14ac:dyDescent="0.2">
      <c r="B10" s="34" t="s">
        <v>2</v>
      </c>
      <c r="C10" s="38"/>
      <c r="D10" s="20"/>
      <c r="E10" s="20"/>
      <c r="F10" s="41"/>
      <c r="G10" s="20"/>
      <c r="H10" s="20"/>
      <c r="I10" s="41"/>
      <c r="J10" s="21"/>
      <c r="K10" s="21"/>
      <c r="L10" s="21"/>
      <c r="M10" s="36"/>
    </row>
    <row r="11" spans="1:15" ht="39" customHeight="1" x14ac:dyDescent="0.2">
      <c r="B11" s="32" t="s">
        <v>23</v>
      </c>
      <c r="C11" s="39"/>
      <c r="D11" s="31">
        <v>100</v>
      </c>
      <c r="E11" s="22" t="s">
        <v>14</v>
      </c>
      <c r="F11" s="42">
        <v>10</v>
      </c>
      <c r="G11" s="31">
        <v>112</v>
      </c>
      <c r="H11" s="22" t="s">
        <v>14</v>
      </c>
      <c r="I11" s="42">
        <v>10</v>
      </c>
      <c r="J11" s="23">
        <f>D11*F11</f>
        <v>1000</v>
      </c>
      <c r="K11" s="51">
        <f>G11*I11</f>
        <v>1120</v>
      </c>
      <c r="L11" s="24">
        <f t="shared" ref="L11:L16" si="0">K11-J11</f>
        <v>120</v>
      </c>
      <c r="M11" s="36"/>
    </row>
    <row r="12" spans="1:15" ht="39" customHeight="1" x14ac:dyDescent="0.2">
      <c r="B12" s="32" t="s">
        <v>23</v>
      </c>
      <c r="C12" s="39"/>
      <c r="D12" s="31">
        <v>101</v>
      </c>
      <c r="E12" s="22" t="s">
        <v>14</v>
      </c>
      <c r="F12" s="42">
        <v>11</v>
      </c>
      <c r="G12" s="31">
        <v>112</v>
      </c>
      <c r="H12" s="22" t="s">
        <v>20</v>
      </c>
      <c r="I12" s="42">
        <v>11</v>
      </c>
      <c r="J12" s="23">
        <f t="shared" ref="J12:J16" si="1">D12*F12</f>
        <v>1111</v>
      </c>
      <c r="K12" s="51">
        <f t="shared" ref="K12:K16" si="2">G12*I12</f>
        <v>1232</v>
      </c>
      <c r="L12" s="24">
        <f t="shared" si="0"/>
        <v>121</v>
      </c>
      <c r="M12" s="36"/>
    </row>
    <row r="13" spans="1:15" ht="39" customHeight="1" x14ac:dyDescent="0.2">
      <c r="B13" s="32" t="s">
        <v>23</v>
      </c>
      <c r="C13" s="39"/>
      <c r="D13" s="31">
        <v>102</v>
      </c>
      <c r="E13" s="22" t="s">
        <v>14</v>
      </c>
      <c r="F13" s="42">
        <v>12</v>
      </c>
      <c r="G13" s="31">
        <v>112</v>
      </c>
      <c r="H13" s="22" t="s">
        <v>21</v>
      </c>
      <c r="I13" s="42">
        <v>12</v>
      </c>
      <c r="J13" s="23">
        <f t="shared" si="1"/>
        <v>1224</v>
      </c>
      <c r="K13" s="51">
        <f t="shared" si="2"/>
        <v>1344</v>
      </c>
      <c r="L13" s="24">
        <f t="shared" si="0"/>
        <v>120</v>
      </c>
      <c r="M13" s="36"/>
    </row>
    <row r="14" spans="1:15" ht="39" customHeight="1" x14ac:dyDescent="0.2">
      <c r="B14" s="32" t="s">
        <v>23</v>
      </c>
      <c r="C14" s="53"/>
      <c r="D14" s="31">
        <v>103</v>
      </c>
      <c r="E14" s="22" t="s">
        <v>14</v>
      </c>
      <c r="F14" s="42">
        <v>13</v>
      </c>
      <c r="G14" s="31">
        <v>112</v>
      </c>
      <c r="H14" s="22" t="s">
        <v>22</v>
      </c>
      <c r="I14" s="42">
        <v>13</v>
      </c>
      <c r="J14" s="23">
        <f t="shared" si="1"/>
        <v>1339</v>
      </c>
      <c r="K14" s="51">
        <f t="shared" si="2"/>
        <v>1456</v>
      </c>
      <c r="L14" s="24">
        <f t="shared" si="0"/>
        <v>117</v>
      </c>
      <c r="M14" s="36"/>
    </row>
    <row r="15" spans="1:15" ht="39" customHeight="1" x14ac:dyDescent="0.2">
      <c r="B15" s="32" t="s">
        <v>23</v>
      </c>
      <c r="C15" s="39"/>
      <c r="D15" s="31">
        <v>104</v>
      </c>
      <c r="E15" s="22" t="s">
        <v>14</v>
      </c>
      <c r="F15" s="42">
        <v>14</v>
      </c>
      <c r="G15" s="31">
        <v>112</v>
      </c>
      <c r="H15" s="22" t="s">
        <v>14</v>
      </c>
      <c r="I15" s="42">
        <v>14</v>
      </c>
      <c r="J15" s="23">
        <f t="shared" ref="J15" si="3">D15*F15</f>
        <v>1456</v>
      </c>
      <c r="K15" s="51">
        <f t="shared" ref="K15" si="4">G15*I15</f>
        <v>1568</v>
      </c>
      <c r="L15" s="24">
        <f t="shared" si="0"/>
        <v>112</v>
      </c>
      <c r="M15" s="36"/>
    </row>
    <row r="16" spans="1:15" ht="39" customHeight="1" x14ac:dyDescent="0.2">
      <c r="B16" s="32" t="s">
        <v>23</v>
      </c>
      <c r="C16" s="39"/>
      <c r="D16" s="31">
        <v>104</v>
      </c>
      <c r="E16" s="22" t="s">
        <v>14</v>
      </c>
      <c r="F16" s="42">
        <v>14</v>
      </c>
      <c r="G16" s="31">
        <v>112</v>
      </c>
      <c r="H16" s="22" t="s">
        <v>14</v>
      </c>
      <c r="I16" s="42">
        <v>14</v>
      </c>
      <c r="J16" s="23">
        <f t="shared" si="1"/>
        <v>1456</v>
      </c>
      <c r="K16" s="51">
        <f t="shared" si="2"/>
        <v>1568</v>
      </c>
      <c r="L16" s="24">
        <f t="shared" si="0"/>
        <v>112</v>
      </c>
      <c r="M16" s="36"/>
    </row>
    <row r="17" spans="2:13" ht="39" customHeight="1" x14ac:dyDescent="0.2">
      <c r="B17" s="65"/>
      <c r="C17" s="65"/>
      <c r="D17" s="66"/>
      <c r="E17" s="66"/>
      <c r="F17" s="67"/>
      <c r="G17" s="66"/>
      <c r="H17" s="66"/>
      <c r="I17" s="68"/>
      <c r="J17" s="26">
        <f>SUM(J11:J16)</f>
        <v>7586</v>
      </c>
      <c r="K17" s="52">
        <f>SUM(K11:K16)</f>
        <v>8288</v>
      </c>
      <c r="L17" s="52">
        <f>SUM(L11:L16)</f>
        <v>702</v>
      </c>
      <c r="M17" s="36"/>
    </row>
    <row r="18" spans="2:13" ht="39" customHeight="1" x14ac:dyDescent="0.2">
      <c r="B18" s="34" t="s">
        <v>2</v>
      </c>
      <c r="C18" s="38"/>
      <c r="D18" s="69"/>
      <c r="E18" s="69"/>
      <c r="F18" s="70"/>
      <c r="G18" s="69"/>
      <c r="H18" s="69"/>
      <c r="I18" s="71"/>
      <c r="J18" s="21"/>
      <c r="K18" s="21"/>
      <c r="L18" s="21"/>
      <c r="M18" s="36"/>
    </row>
    <row r="19" spans="2:13" ht="39" customHeight="1" x14ac:dyDescent="0.2">
      <c r="B19" s="32" t="s">
        <v>23</v>
      </c>
      <c r="C19" s="39"/>
      <c r="D19" s="31">
        <v>100</v>
      </c>
      <c r="E19" s="22" t="s">
        <v>14</v>
      </c>
      <c r="F19" s="56">
        <v>10</v>
      </c>
      <c r="G19" s="31">
        <v>113</v>
      </c>
      <c r="H19" s="22" t="s">
        <v>14</v>
      </c>
      <c r="I19" s="42">
        <v>10</v>
      </c>
      <c r="J19" s="23">
        <f>D19*F19</f>
        <v>1000</v>
      </c>
      <c r="K19" s="51">
        <f>G19*I19</f>
        <v>1130</v>
      </c>
      <c r="L19" s="24">
        <f t="shared" ref="L19:L24" si="5">K19-J19</f>
        <v>130</v>
      </c>
      <c r="M19" s="36"/>
    </row>
    <row r="20" spans="2:13" ht="39" customHeight="1" x14ac:dyDescent="0.2">
      <c r="B20" s="32" t="s">
        <v>23</v>
      </c>
      <c r="C20" s="39"/>
      <c r="D20" s="31">
        <v>101</v>
      </c>
      <c r="E20" s="22" t="s">
        <v>14</v>
      </c>
      <c r="F20" s="42">
        <v>11</v>
      </c>
      <c r="G20" s="31">
        <v>113</v>
      </c>
      <c r="H20" s="22" t="s">
        <v>20</v>
      </c>
      <c r="I20" s="42">
        <v>11</v>
      </c>
      <c r="J20" s="23">
        <f t="shared" ref="J20:J24" si="6">D20*F20</f>
        <v>1111</v>
      </c>
      <c r="K20" s="51">
        <f t="shared" ref="K20:K24" si="7">G20*I20</f>
        <v>1243</v>
      </c>
      <c r="L20" s="24">
        <f t="shared" si="5"/>
        <v>132</v>
      </c>
      <c r="M20" s="36"/>
    </row>
    <row r="21" spans="2:13" ht="39" customHeight="1" x14ac:dyDescent="0.2">
      <c r="B21" s="32" t="s">
        <v>23</v>
      </c>
      <c r="C21" s="39"/>
      <c r="D21" s="31">
        <v>102</v>
      </c>
      <c r="E21" s="22" t="s">
        <v>14</v>
      </c>
      <c r="F21" s="42">
        <v>12</v>
      </c>
      <c r="G21" s="31">
        <v>113</v>
      </c>
      <c r="H21" s="22" t="s">
        <v>21</v>
      </c>
      <c r="I21" s="42">
        <v>12</v>
      </c>
      <c r="J21" s="23">
        <f t="shared" si="6"/>
        <v>1224</v>
      </c>
      <c r="K21" s="51">
        <f t="shared" si="7"/>
        <v>1356</v>
      </c>
      <c r="L21" s="24">
        <f t="shared" si="5"/>
        <v>132</v>
      </c>
      <c r="M21" s="36"/>
    </row>
    <row r="22" spans="2:13" ht="39" customHeight="1" x14ac:dyDescent="0.2">
      <c r="B22" s="32" t="s">
        <v>23</v>
      </c>
      <c r="C22" s="53"/>
      <c r="D22" s="31">
        <v>103</v>
      </c>
      <c r="E22" s="22" t="s">
        <v>14</v>
      </c>
      <c r="F22" s="42">
        <v>13</v>
      </c>
      <c r="G22" s="31">
        <v>113</v>
      </c>
      <c r="H22" s="22" t="s">
        <v>22</v>
      </c>
      <c r="I22" s="42">
        <v>13</v>
      </c>
      <c r="J22" s="23">
        <f t="shared" si="6"/>
        <v>1339</v>
      </c>
      <c r="K22" s="51">
        <f t="shared" si="7"/>
        <v>1469</v>
      </c>
      <c r="L22" s="24">
        <f t="shared" si="5"/>
        <v>130</v>
      </c>
      <c r="M22" s="36"/>
    </row>
    <row r="23" spans="2:13" ht="39" customHeight="1" x14ac:dyDescent="0.2">
      <c r="B23" s="32" t="s">
        <v>23</v>
      </c>
      <c r="C23" s="39"/>
      <c r="D23" s="31">
        <v>104</v>
      </c>
      <c r="E23" s="22" t="s">
        <v>14</v>
      </c>
      <c r="F23" s="42">
        <v>14</v>
      </c>
      <c r="G23" s="31">
        <v>113</v>
      </c>
      <c r="H23" s="22" t="s">
        <v>14</v>
      </c>
      <c r="I23" s="42">
        <v>14</v>
      </c>
      <c r="J23" s="23">
        <f t="shared" ref="J23" si="8">D23*F23</f>
        <v>1456</v>
      </c>
      <c r="K23" s="51">
        <f t="shared" ref="K23" si="9">G23*I23</f>
        <v>1582</v>
      </c>
      <c r="L23" s="24">
        <f t="shared" si="5"/>
        <v>126</v>
      </c>
      <c r="M23" s="36"/>
    </row>
    <row r="24" spans="2:13" ht="39" customHeight="1" x14ac:dyDescent="0.2">
      <c r="B24" s="32" t="s">
        <v>23</v>
      </c>
      <c r="C24" s="39"/>
      <c r="D24" s="31">
        <v>104</v>
      </c>
      <c r="E24" s="22" t="s">
        <v>14</v>
      </c>
      <c r="F24" s="42">
        <v>14</v>
      </c>
      <c r="G24" s="31">
        <v>113</v>
      </c>
      <c r="H24" s="22" t="s">
        <v>14</v>
      </c>
      <c r="I24" s="42">
        <v>14</v>
      </c>
      <c r="J24" s="23">
        <f t="shared" si="6"/>
        <v>1456</v>
      </c>
      <c r="K24" s="51">
        <f t="shared" si="7"/>
        <v>1582</v>
      </c>
      <c r="L24" s="24">
        <f t="shared" si="5"/>
        <v>126</v>
      </c>
      <c r="M24" s="36"/>
    </row>
    <row r="25" spans="2:13" ht="39" customHeight="1" x14ac:dyDescent="0.2">
      <c r="B25" s="65"/>
      <c r="C25" s="65"/>
      <c r="D25" s="66"/>
      <c r="E25" s="66"/>
      <c r="F25" s="67"/>
      <c r="G25" s="66"/>
      <c r="H25" s="66"/>
      <c r="I25" s="68"/>
      <c r="J25" s="26">
        <f>SUM(J19:J24)</f>
        <v>7586</v>
      </c>
      <c r="K25" s="52">
        <f>SUM(K19:K24)</f>
        <v>8362</v>
      </c>
      <c r="L25" s="52">
        <f>SUM(L19:L24)</f>
        <v>776</v>
      </c>
      <c r="M25" s="36"/>
    </row>
    <row r="26" spans="2:13" ht="39" customHeight="1" x14ac:dyDescent="0.2">
      <c r="B26" s="34" t="s">
        <v>2</v>
      </c>
      <c r="C26" s="38"/>
      <c r="D26" s="69"/>
      <c r="E26" s="69"/>
      <c r="F26" s="70"/>
      <c r="G26" s="69"/>
      <c r="H26" s="69"/>
      <c r="I26" s="71"/>
      <c r="J26" s="21"/>
      <c r="K26" s="21"/>
      <c r="L26" s="21"/>
      <c r="M26" s="36"/>
    </row>
    <row r="27" spans="2:13" ht="39" customHeight="1" x14ac:dyDescent="0.2">
      <c r="B27" s="32" t="s">
        <v>23</v>
      </c>
      <c r="C27" s="39"/>
      <c r="D27" s="31">
        <v>100</v>
      </c>
      <c r="E27" s="22" t="s">
        <v>14</v>
      </c>
      <c r="F27" s="56">
        <v>10</v>
      </c>
      <c r="G27" s="31">
        <v>114</v>
      </c>
      <c r="H27" s="22" t="s">
        <v>14</v>
      </c>
      <c r="I27" s="42">
        <v>10</v>
      </c>
      <c r="J27" s="23">
        <f>D27*F27</f>
        <v>1000</v>
      </c>
      <c r="K27" s="51">
        <f>G27*I27</f>
        <v>1140</v>
      </c>
      <c r="L27" s="24">
        <f t="shared" ref="L27:L32" si="10">K27-J27</f>
        <v>140</v>
      </c>
      <c r="M27" s="36"/>
    </row>
    <row r="28" spans="2:13" ht="39" customHeight="1" x14ac:dyDescent="0.2">
      <c r="B28" s="32" t="s">
        <v>23</v>
      </c>
      <c r="C28" s="39"/>
      <c r="D28" s="31">
        <v>101</v>
      </c>
      <c r="E28" s="22" t="s">
        <v>14</v>
      </c>
      <c r="F28" s="42">
        <v>11</v>
      </c>
      <c r="G28" s="31">
        <v>114</v>
      </c>
      <c r="H28" s="22" t="s">
        <v>20</v>
      </c>
      <c r="I28" s="42">
        <v>11</v>
      </c>
      <c r="J28" s="23">
        <f t="shared" ref="J28:J32" si="11">D28*F28</f>
        <v>1111</v>
      </c>
      <c r="K28" s="51">
        <f t="shared" ref="K28:K32" si="12">G28*I28</f>
        <v>1254</v>
      </c>
      <c r="L28" s="24">
        <f t="shared" si="10"/>
        <v>143</v>
      </c>
      <c r="M28" s="36"/>
    </row>
    <row r="29" spans="2:13" ht="39" customHeight="1" x14ac:dyDescent="0.2">
      <c r="B29" s="32" t="s">
        <v>23</v>
      </c>
      <c r="C29" s="39"/>
      <c r="D29" s="31">
        <v>102</v>
      </c>
      <c r="E29" s="22" t="s">
        <v>14</v>
      </c>
      <c r="F29" s="42">
        <v>12</v>
      </c>
      <c r="G29" s="31">
        <v>114</v>
      </c>
      <c r="H29" s="22" t="s">
        <v>21</v>
      </c>
      <c r="I29" s="42">
        <v>12</v>
      </c>
      <c r="J29" s="23">
        <f t="shared" si="11"/>
        <v>1224</v>
      </c>
      <c r="K29" s="51">
        <f t="shared" si="12"/>
        <v>1368</v>
      </c>
      <c r="L29" s="24">
        <f t="shared" si="10"/>
        <v>144</v>
      </c>
      <c r="M29" s="36"/>
    </row>
    <row r="30" spans="2:13" ht="39" customHeight="1" x14ac:dyDescent="0.2">
      <c r="B30" s="32" t="s">
        <v>23</v>
      </c>
      <c r="C30" s="53"/>
      <c r="D30" s="31">
        <v>103</v>
      </c>
      <c r="E30" s="22" t="s">
        <v>14</v>
      </c>
      <c r="F30" s="42">
        <v>13</v>
      </c>
      <c r="G30" s="31">
        <v>114</v>
      </c>
      <c r="H30" s="22" t="s">
        <v>22</v>
      </c>
      <c r="I30" s="42">
        <v>13</v>
      </c>
      <c r="J30" s="23">
        <f t="shared" si="11"/>
        <v>1339</v>
      </c>
      <c r="K30" s="51">
        <f t="shared" si="12"/>
        <v>1482</v>
      </c>
      <c r="L30" s="24">
        <f t="shared" si="10"/>
        <v>143</v>
      </c>
      <c r="M30" s="36"/>
    </row>
    <row r="31" spans="2:13" ht="39" customHeight="1" x14ac:dyDescent="0.2">
      <c r="B31" s="32" t="s">
        <v>23</v>
      </c>
      <c r="C31" s="39"/>
      <c r="D31" s="31">
        <v>104</v>
      </c>
      <c r="E31" s="22" t="s">
        <v>14</v>
      </c>
      <c r="F31" s="42">
        <v>14</v>
      </c>
      <c r="G31" s="31">
        <v>114</v>
      </c>
      <c r="H31" s="22" t="s">
        <v>14</v>
      </c>
      <c r="I31" s="42">
        <v>14</v>
      </c>
      <c r="J31" s="57">
        <f t="shared" ref="J31" si="13">D31*F31</f>
        <v>1456</v>
      </c>
      <c r="K31" s="58">
        <f t="shared" ref="K31" si="14">G31*I31</f>
        <v>1596</v>
      </c>
      <c r="L31" s="24">
        <f t="shared" si="10"/>
        <v>140</v>
      </c>
      <c r="M31" s="36"/>
    </row>
    <row r="32" spans="2:13" ht="39" customHeight="1" x14ac:dyDescent="0.2">
      <c r="B32" s="32" t="s">
        <v>23</v>
      </c>
      <c r="C32" s="39"/>
      <c r="D32" s="31">
        <v>104</v>
      </c>
      <c r="E32" s="22" t="s">
        <v>14</v>
      </c>
      <c r="F32" s="42">
        <v>14</v>
      </c>
      <c r="G32" s="31">
        <v>114</v>
      </c>
      <c r="H32" s="22" t="s">
        <v>14</v>
      </c>
      <c r="I32" s="42">
        <v>14</v>
      </c>
      <c r="J32" s="57">
        <f t="shared" si="11"/>
        <v>1456</v>
      </c>
      <c r="K32" s="58">
        <f t="shared" si="12"/>
        <v>1596</v>
      </c>
      <c r="L32" s="24">
        <f t="shared" si="10"/>
        <v>140</v>
      </c>
      <c r="M32" s="36"/>
    </row>
    <row r="33" spans="2:13" ht="39" customHeight="1" x14ac:dyDescent="0.2">
      <c r="B33" s="27"/>
      <c r="C33" s="27"/>
      <c r="D33" s="25"/>
      <c r="E33" s="25"/>
      <c r="F33" s="21"/>
      <c r="G33" s="25"/>
      <c r="H33" s="25"/>
      <c r="I33" s="21"/>
      <c r="J33" s="59">
        <f>SUM(J27:J32)</f>
        <v>7586</v>
      </c>
      <c r="K33" s="60">
        <f>SUM(K27:K32)</f>
        <v>8436</v>
      </c>
      <c r="L33" s="60">
        <f>SUM(L27:L32)</f>
        <v>850</v>
      </c>
      <c r="M33" s="36"/>
    </row>
    <row r="34" spans="2:13" ht="18" customHeight="1" x14ac:dyDescent="0.2">
      <c r="B34" s="27"/>
      <c r="C34" s="27"/>
      <c r="D34" s="25"/>
      <c r="E34" s="25"/>
      <c r="F34" s="25"/>
      <c r="G34" s="25"/>
      <c r="H34" s="25"/>
      <c r="I34" s="21"/>
      <c r="J34" s="24"/>
      <c r="K34" s="24"/>
      <c r="L34" s="21"/>
    </row>
    <row r="35" spans="2:13" s="5" customFormat="1" ht="24" customHeight="1" x14ac:dyDescent="0.2">
      <c r="B35" s="12" t="s">
        <v>1</v>
      </c>
      <c r="C35" s="12"/>
      <c r="D35" s="13"/>
      <c r="E35" s="13"/>
      <c r="F35" s="13"/>
      <c r="G35" s="13"/>
      <c r="H35" s="13"/>
      <c r="I35" s="19"/>
      <c r="J35" s="17">
        <f>SUM(J17,J25,J33)</f>
        <v>22758</v>
      </c>
      <c r="K35" s="18">
        <f>SUM(K17,K25,K33)</f>
        <v>25086</v>
      </c>
      <c r="L35" s="54">
        <f>SUM(L17,L25,L33)</f>
        <v>2328</v>
      </c>
    </row>
    <row r="36" spans="2:13" x14ac:dyDescent="0.2">
      <c r="B36" s="3"/>
      <c r="C36" s="3"/>
      <c r="D36" s="6"/>
      <c r="E36" s="6"/>
      <c r="F36" s="6"/>
      <c r="G36" s="6"/>
      <c r="H36" s="6"/>
      <c r="I36" s="3"/>
      <c r="J36" s="3"/>
      <c r="K36" s="3"/>
      <c r="L36" s="3"/>
    </row>
  </sheetData>
  <pageMargins left="0.5" right="0.5" top="0.5" bottom="0.5" header="0" footer="0"/>
  <pageSetup scale="46" fitToHeight="0" orientation="landscape" horizontalDpi="4294967292" verticalDpi="4294967292"/>
  <ignoredErrors>
    <ignoredError sqref="L12:L14 J17:K1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AD30-D76C-994A-8AFF-60CA886BBD9E}">
  <sheetPr>
    <tabColor theme="3"/>
    <pageSetUpPr fitToPage="1"/>
  </sheetPr>
  <dimension ref="A1:O36"/>
  <sheetViews>
    <sheetView showGridLines="0" tabSelected="1" zoomScaleNormal="100" workbookViewId="0">
      <pane ySplit="1" topLeftCell="A2" activePane="bottomLeft" state="frozen"/>
      <selection activeCell="H10" sqref="H10"/>
      <selection pane="bottomLeft" activeCell="A37" sqref="A37:XFD37"/>
    </sheetView>
  </sheetViews>
  <sheetFormatPr baseColWidth="10" defaultColWidth="11" defaultRowHeight="16" x14ac:dyDescent="0.2"/>
  <cols>
    <col min="1" max="1" width="3.33203125" customWidth="1"/>
    <col min="2" max="3" width="39.1640625" customWidth="1"/>
    <col min="4" max="8" width="15" style="1" customWidth="1"/>
    <col min="9" max="9" width="15" customWidth="1"/>
    <col min="10" max="12" width="18" customWidth="1"/>
    <col min="13" max="13" width="38.1640625" customWidth="1"/>
    <col min="14" max="14" width="3.5" customWidth="1"/>
  </cols>
  <sheetData>
    <row r="1" spans="1:15" ht="45" customHeight="1" x14ac:dyDescent="0.2">
      <c r="A1" s="7"/>
      <c r="B1" s="14" t="s">
        <v>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s="7" customFormat="1" ht="36" customHeight="1" x14ac:dyDescent="0.2">
      <c r="B2" s="63" t="s">
        <v>16</v>
      </c>
      <c r="C2" s="62"/>
      <c r="D2" s="61"/>
      <c r="N2"/>
      <c r="O2"/>
    </row>
    <row r="3" spans="1:15" s="7" customFormat="1" ht="36" customHeight="1" x14ac:dyDescent="0.2">
      <c r="B3" s="64" t="s">
        <v>17</v>
      </c>
      <c r="C3" s="62"/>
      <c r="D3" s="61"/>
      <c r="N3"/>
      <c r="O3"/>
    </row>
    <row r="4" spans="1:15" ht="10" customHeight="1" x14ac:dyDescent="0.2">
      <c r="B4" s="2"/>
      <c r="C4" s="2"/>
      <c r="D4" s="4"/>
      <c r="E4" s="4"/>
      <c r="F4" s="4"/>
      <c r="G4" s="4"/>
      <c r="H4" s="4"/>
      <c r="I4" s="2"/>
      <c r="J4" s="2"/>
      <c r="K4" s="2"/>
      <c r="L4" s="2"/>
    </row>
    <row r="5" spans="1:15" ht="22" customHeight="1" x14ac:dyDescent="0.2">
      <c r="B5" s="8"/>
      <c r="C5" s="8"/>
      <c r="D5" s="9"/>
      <c r="E5" s="9"/>
      <c r="F5" s="9"/>
      <c r="G5" s="9"/>
      <c r="H5" s="9"/>
      <c r="I5" s="8"/>
      <c r="J5" s="16" t="s">
        <v>18</v>
      </c>
      <c r="K5" s="16" t="s">
        <v>19</v>
      </c>
      <c r="L5" s="16" t="s">
        <v>0</v>
      </c>
    </row>
    <row r="6" spans="1:15" ht="22" customHeight="1" x14ac:dyDescent="0.2">
      <c r="B6" s="10"/>
      <c r="C6" s="10"/>
      <c r="D6" s="9"/>
      <c r="E6" s="9"/>
      <c r="F6" s="9"/>
      <c r="G6" s="9"/>
      <c r="H6" s="9"/>
      <c r="I6" s="8"/>
      <c r="J6" s="15">
        <f>J35</f>
        <v>0</v>
      </c>
      <c r="K6" s="15">
        <f>K35</f>
        <v>0</v>
      </c>
      <c r="L6" s="15">
        <f>J6-K6</f>
        <v>0</v>
      </c>
    </row>
    <row r="7" spans="1:15" x14ac:dyDescent="0.2">
      <c r="B7" s="8"/>
      <c r="C7" s="8"/>
      <c r="D7" s="9"/>
      <c r="E7" s="9"/>
      <c r="F7" s="9"/>
      <c r="G7" s="9"/>
      <c r="H7" s="9"/>
      <c r="I7" s="8"/>
      <c r="J7" s="8"/>
      <c r="K7" s="8"/>
      <c r="L7" s="8"/>
    </row>
    <row r="8" spans="1:15" s="3" customFormat="1" ht="28" customHeight="1" x14ac:dyDescent="0.2">
      <c r="B8" s="11"/>
      <c r="C8" s="11"/>
      <c r="D8" s="47"/>
      <c r="E8" s="48" t="s">
        <v>12</v>
      </c>
      <c r="F8" s="47"/>
      <c r="G8" s="49"/>
      <c r="H8" s="50" t="s">
        <v>13</v>
      </c>
      <c r="I8" s="49"/>
      <c r="M8"/>
    </row>
    <row r="9" spans="1:15" ht="34" customHeight="1" x14ac:dyDescent="0.2">
      <c r="B9" s="33" t="s">
        <v>10</v>
      </c>
      <c r="C9" s="45" t="s">
        <v>6</v>
      </c>
      <c r="D9" s="44" t="s">
        <v>3</v>
      </c>
      <c r="E9" s="43" t="s">
        <v>15</v>
      </c>
      <c r="F9" s="46" t="s">
        <v>4</v>
      </c>
      <c r="G9" s="37" t="s">
        <v>3</v>
      </c>
      <c r="H9" s="35" t="s">
        <v>7</v>
      </c>
      <c r="I9" s="40" t="s">
        <v>4</v>
      </c>
      <c r="J9" s="28" t="s">
        <v>8</v>
      </c>
      <c r="K9" s="29" t="s">
        <v>9</v>
      </c>
      <c r="L9" s="30" t="s">
        <v>0</v>
      </c>
      <c r="M9" s="55" t="s">
        <v>11</v>
      </c>
    </row>
    <row r="10" spans="1:15" ht="39" customHeight="1" x14ac:dyDescent="0.2">
      <c r="B10" s="34" t="s">
        <v>2</v>
      </c>
      <c r="C10" s="38"/>
      <c r="D10" s="20"/>
      <c r="E10" s="20"/>
      <c r="F10" s="41"/>
      <c r="G10" s="20"/>
      <c r="H10" s="20"/>
      <c r="I10" s="41"/>
      <c r="J10" s="21"/>
      <c r="K10" s="21"/>
      <c r="L10" s="21"/>
      <c r="M10" s="36"/>
    </row>
    <row r="11" spans="1:15" ht="39" customHeight="1" x14ac:dyDescent="0.2">
      <c r="B11" s="32" t="s">
        <v>23</v>
      </c>
      <c r="C11" s="39"/>
      <c r="D11" s="31"/>
      <c r="E11" s="22"/>
      <c r="F11" s="42">
        <v>0</v>
      </c>
      <c r="G11" s="31"/>
      <c r="H11" s="22"/>
      <c r="I11" s="42">
        <v>0</v>
      </c>
      <c r="J11" s="23">
        <f>D11*F11</f>
        <v>0</v>
      </c>
      <c r="K11" s="51">
        <f>G11*I11</f>
        <v>0</v>
      </c>
      <c r="L11" s="24">
        <f t="shared" ref="L11:L16" si="0">K11-J11</f>
        <v>0</v>
      </c>
      <c r="M11" s="36"/>
    </row>
    <row r="12" spans="1:15" ht="39" customHeight="1" x14ac:dyDescent="0.2">
      <c r="B12" s="32" t="s">
        <v>23</v>
      </c>
      <c r="C12" s="39"/>
      <c r="D12" s="31"/>
      <c r="E12" s="22"/>
      <c r="F12" s="42">
        <v>0</v>
      </c>
      <c r="G12" s="31"/>
      <c r="H12" s="22"/>
      <c r="I12" s="42">
        <v>0</v>
      </c>
      <c r="J12" s="23">
        <f t="shared" ref="J12:J16" si="1">D12*F12</f>
        <v>0</v>
      </c>
      <c r="K12" s="51">
        <f t="shared" ref="K12:K16" si="2">G12*I12</f>
        <v>0</v>
      </c>
      <c r="L12" s="24">
        <f t="shared" si="0"/>
        <v>0</v>
      </c>
      <c r="M12" s="36"/>
    </row>
    <row r="13" spans="1:15" ht="39" customHeight="1" x14ac:dyDescent="0.2">
      <c r="B13" s="32" t="s">
        <v>23</v>
      </c>
      <c r="C13" s="39"/>
      <c r="D13" s="31"/>
      <c r="E13" s="22"/>
      <c r="F13" s="42">
        <v>0</v>
      </c>
      <c r="G13" s="31"/>
      <c r="H13" s="22"/>
      <c r="I13" s="42">
        <v>0</v>
      </c>
      <c r="J13" s="23">
        <f t="shared" si="1"/>
        <v>0</v>
      </c>
      <c r="K13" s="51">
        <f t="shared" si="2"/>
        <v>0</v>
      </c>
      <c r="L13" s="24">
        <f t="shared" si="0"/>
        <v>0</v>
      </c>
      <c r="M13" s="36"/>
    </row>
    <row r="14" spans="1:15" ht="39" customHeight="1" x14ac:dyDescent="0.2">
      <c r="B14" s="32" t="s">
        <v>23</v>
      </c>
      <c r="C14" s="53"/>
      <c r="D14" s="31"/>
      <c r="E14" s="22"/>
      <c r="F14" s="42">
        <v>0</v>
      </c>
      <c r="G14" s="31"/>
      <c r="H14" s="22"/>
      <c r="I14" s="42">
        <v>0</v>
      </c>
      <c r="J14" s="23">
        <f t="shared" si="1"/>
        <v>0</v>
      </c>
      <c r="K14" s="51">
        <f t="shared" si="2"/>
        <v>0</v>
      </c>
      <c r="L14" s="24">
        <f t="shared" si="0"/>
        <v>0</v>
      </c>
      <c r="M14" s="36"/>
    </row>
    <row r="15" spans="1:15" ht="39" customHeight="1" x14ac:dyDescent="0.2">
      <c r="B15" s="32" t="s">
        <v>23</v>
      </c>
      <c r="C15" s="39"/>
      <c r="D15" s="31"/>
      <c r="E15" s="22"/>
      <c r="F15" s="42">
        <v>0</v>
      </c>
      <c r="G15" s="31"/>
      <c r="H15" s="22"/>
      <c r="I15" s="42">
        <v>0</v>
      </c>
      <c r="J15" s="23">
        <f t="shared" si="1"/>
        <v>0</v>
      </c>
      <c r="K15" s="51">
        <f t="shared" si="2"/>
        <v>0</v>
      </c>
      <c r="L15" s="24">
        <f t="shared" si="0"/>
        <v>0</v>
      </c>
      <c r="M15" s="36"/>
    </row>
    <row r="16" spans="1:15" ht="39" customHeight="1" x14ac:dyDescent="0.2">
      <c r="B16" s="32" t="s">
        <v>23</v>
      </c>
      <c r="C16" s="39"/>
      <c r="D16" s="31"/>
      <c r="E16" s="22"/>
      <c r="F16" s="42">
        <v>0</v>
      </c>
      <c r="G16" s="31"/>
      <c r="H16" s="22"/>
      <c r="I16" s="42">
        <v>0</v>
      </c>
      <c r="J16" s="23">
        <f t="shared" si="1"/>
        <v>0</v>
      </c>
      <c r="K16" s="51">
        <f t="shared" si="2"/>
        <v>0</v>
      </c>
      <c r="L16" s="24">
        <f t="shared" si="0"/>
        <v>0</v>
      </c>
      <c r="M16" s="36"/>
    </row>
    <row r="17" spans="2:13" ht="39" customHeight="1" x14ac:dyDescent="0.2">
      <c r="B17" s="65"/>
      <c r="C17" s="65"/>
      <c r="D17" s="66"/>
      <c r="E17" s="66"/>
      <c r="F17" s="67"/>
      <c r="G17" s="66"/>
      <c r="H17" s="66"/>
      <c r="I17" s="68"/>
      <c r="J17" s="26">
        <f>SUM(J11:J16)</f>
        <v>0</v>
      </c>
      <c r="K17" s="52">
        <f>SUM(K11:K16)</f>
        <v>0</v>
      </c>
      <c r="L17" s="52">
        <f>SUM(L11:L16)</f>
        <v>0</v>
      </c>
      <c r="M17" s="36"/>
    </row>
    <row r="18" spans="2:13" ht="39" customHeight="1" x14ac:dyDescent="0.2">
      <c r="B18" s="34" t="s">
        <v>2</v>
      </c>
      <c r="C18" s="38"/>
      <c r="D18" s="69"/>
      <c r="E18" s="69"/>
      <c r="F18" s="70"/>
      <c r="G18" s="69"/>
      <c r="H18" s="69"/>
      <c r="I18" s="71"/>
      <c r="J18" s="21"/>
      <c r="K18" s="21"/>
      <c r="L18" s="21"/>
      <c r="M18" s="36"/>
    </row>
    <row r="19" spans="2:13" ht="39" customHeight="1" x14ac:dyDescent="0.2">
      <c r="B19" s="32" t="s">
        <v>23</v>
      </c>
      <c r="C19" s="39"/>
      <c r="D19" s="31"/>
      <c r="E19" s="22"/>
      <c r="F19" s="56">
        <v>0</v>
      </c>
      <c r="G19" s="31"/>
      <c r="H19" s="22"/>
      <c r="I19" s="42">
        <v>0</v>
      </c>
      <c r="J19" s="23">
        <f>D19*F19</f>
        <v>0</v>
      </c>
      <c r="K19" s="51">
        <f>G19*I19</f>
        <v>0</v>
      </c>
      <c r="L19" s="24">
        <f t="shared" ref="L19:L24" si="3">K19-J19</f>
        <v>0</v>
      </c>
      <c r="M19" s="36"/>
    </row>
    <row r="20" spans="2:13" ht="39" customHeight="1" x14ac:dyDescent="0.2">
      <c r="B20" s="32" t="s">
        <v>23</v>
      </c>
      <c r="C20" s="39"/>
      <c r="D20" s="31"/>
      <c r="E20" s="22"/>
      <c r="F20" s="42">
        <v>0</v>
      </c>
      <c r="G20" s="31"/>
      <c r="H20" s="22"/>
      <c r="I20" s="42">
        <v>0</v>
      </c>
      <c r="J20" s="23">
        <f t="shared" ref="J20:J24" si="4">D20*F20</f>
        <v>0</v>
      </c>
      <c r="K20" s="51">
        <f t="shared" ref="K20:K24" si="5">G20*I20</f>
        <v>0</v>
      </c>
      <c r="L20" s="24">
        <f t="shared" si="3"/>
        <v>0</v>
      </c>
      <c r="M20" s="36"/>
    </row>
    <row r="21" spans="2:13" ht="39" customHeight="1" x14ac:dyDescent="0.2">
      <c r="B21" s="32" t="s">
        <v>23</v>
      </c>
      <c r="C21" s="39"/>
      <c r="D21" s="31"/>
      <c r="E21" s="22"/>
      <c r="F21" s="42">
        <v>0</v>
      </c>
      <c r="G21" s="31"/>
      <c r="H21" s="22"/>
      <c r="I21" s="42">
        <v>0</v>
      </c>
      <c r="J21" s="23">
        <f t="shared" si="4"/>
        <v>0</v>
      </c>
      <c r="K21" s="51">
        <f t="shared" si="5"/>
        <v>0</v>
      </c>
      <c r="L21" s="24">
        <f t="shared" si="3"/>
        <v>0</v>
      </c>
      <c r="M21" s="36"/>
    </row>
    <row r="22" spans="2:13" ht="39" customHeight="1" x14ac:dyDescent="0.2">
      <c r="B22" s="32" t="s">
        <v>23</v>
      </c>
      <c r="C22" s="53"/>
      <c r="D22" s="31"/>
      <c r="E22" s="22"/>
      <c r="F22" s="42">
        <v>0</v>
      </c>
      <c r="G22" s="31"/>
      <c r="H22" s="22"/>
      <c r="I22" s="42">
        <v>0</v>
      </c>
      <c r="J22" s="23">
        <f t="shared" si="4"/>
        <v>0</v>
      </c>
      <c r="K22" s="51">
        <f t="shared" si="5"/>
        <v>0</v>
      </c>
      <c r="L22" s="24">
        <f t="shared" si="3"/>
        <v>0</v>
      </c>
      <c r="M22" s="36"/>
    </row>
    <row r="23" spans="2:13" ht="39" customHeight="1" x14ac:dyDescent="0.2">
      <c r="B23" s="32" t="s">
        <v>23</v>
      </c>
      <c r="C23" s="39"/>
      <c r="D23" s="31"/>
      <c r="E23" s="22"/>
      <c r="F23" s="42">
        <v>0</v>
      </c>
      <c r="G23" s="31"/>
      <c r="H23" s="22"/>
      <c r="I23" s="42">
        <v>0</v>
      </c>
      <c r="J23" s="23">
        <f t="shared" si="4"/>
        <v>0</v>
      </c>
      <c r="K23" s="51">
        <f t="shared" si="5"/>
        <v>0</v>
      </c>
      <c r="L23" s="24">
        <f t="shared" si="3"/>
        <v>0</v>
      </c>
      <c r="M23" s="36"/>
    </row>
    <row r="24" spans="2:13" ht="39" customHeight="1" x14ac:dyDescent="0.2">
      <c r="B24" s="32" t="s">
        <v>23</v>
      </c>
      <c r="C24" s="39"/>
      <c r="D24" s="31"/>
      <c r="E24" s="22"/>
      <c r="F24" s="42">
        <v>0</v>
      </c>
      <c r="G24" s="31"/>
      <c r="H24" s="22"/>
      <c r="I24" s="42">
        <v>0</v>
      </c>
      <c r="J24" s="23">
        <f t="shared" si="4"/>
        <v>0</v>
      </c>
      <c r="K24" s="51">
        <f t="shared" si="5"/>
        <v>0</v>
      </c>
      <c r="L24" s="24">
        <f t="shared" si="3"/>
        <v>0</v>
      </c>
      <c r="M24" s="36"/>
    </row>
    <row r="25" spans="2:13" ht="39" customHeight="1" x14ac:dyDescent="0.2">
      <c r="B25" s="65"/>
      <c r="C25" s="65"/>
      <c r="D25" s="66"/>
      <c r="E25" s="66"/>
      <c r="F25" s="67"/>
      <c r="G25" s="66"/>
      <c r="H25" s="66"/>
      <c r="I25" s="68"/>
      <c r="J25" s="26">
        <f>SUM(J19:J24)</f>
        <v>0</v>
      </c>
      <c r="K25" s="52">
        <f>SUM(K19:K24)</f>
        <v>0</v>
      </c>
      <c r="L25" s="52">
        <f>SUM(L19:L24)</f>
        <v>0</v>
      </c>
      <c r="M25" s="36"/>
    </row>
    <row r="26" spans="2:13" ht="39" customHeight="1" x14ac:dyDescent="0.2">
      <c r="B26" s="34" t="s">
        <v>2</v>
      </c>
      <c r="C26" s="38"/>
      <c r="D26" s="69"/>
      <c r="E26" s="69"/>
      <c r="F26" s="70"/>
      <c r="G26" s="69"/>
      <c r="H26" s="69"/>
      <c r="I26" s="71"/>
      <c r="J26" s="21"/>
      <c r="K26" s="21"/>
      <c r="L26" s="21"/>
      <c r="M26" s="36"/>
    </row>
    <row r="27" spans="2:13" ht="39" customHeight="1" x14ac:dyDescent="0.2">
      <c r="B27" s="32" t="s">
        <v>23</v>
      </c>
      <c r="C27" s="39"/>
      <c r="D27" s="31"/>
      <c r="E27" s="22"/>
      <c r="F27" s="56">
        <v>0</v>
      </c>
      <c r="G27" s="31"/>
      <c r="H27" s="22"/>
      <c r="I27" s="42">
        <v>0</v>
      </c>
      <c r="J27" s="23">
        <f>D27*F27</f>
        <v>0</v>
      </c>
      <c r="K27" s="51">
        <f>G27*I27</f>
        <v>0</v>
      </c>
      <c r="L27" s="24">
        <f t="shared" ref="L27:L32" si="6">K27-J27</f>
        <v>0</v>
      </c>
      <c r="M27" s="36"/>
    </row>
    <row r="28" spans="2:13" ht="39" customHeight="1" x14ac:dyDescent="0.2">
      <c r="B28" s="32" t="s">
        <v>23</v>
      </c>
      <c r="C28" s="39"/>
      <c r="D28" s="31"/>
      <c r="E28" s="22"/>
      <c r="F28" s="42">
        <v>0</v>
      </c>
      <c r="G28" s="31"/>
      <c r="H28" s="22"/>
      <c r="I28" s="42">
        <v>0</v>
      </c>
      <c r="J28" s="23">
        <f t="shared" ref="J28:J32" si="7">D28*F28</f>
        <v>0</v>
      </c>
      <c r="K28" s="51">
        <f t="shared" ref="K28:K32" si="8">G28*I28</f>
        <v>0</v>
      </c>
      <c r="L28" s="24">
        <f t="shared" si="6"/>
        <v>0</v>
      </c>
      <c r="M28" s="36"/>
    </row>
    <row r="29" spans="2:13" ht="39" customHeight="1" x14ac:dyDescent="0.2">
      <c r="B29" s="32" t="s">
        <v>23</v>
      </c>
      <c r="C29" s="39"/>
      <c r="D29" s="31"/>
      <c r="E29" s="22"/>
      <c r="F29" s="42">
        <v>0</v>
      </c>
      <c r="G29" s="31"/>
      <c r="H29" s="22"/>
      <c r="I29" s="42">
        <v>0</v>
      </c>
      <c r="J29" s="23">
        <f t="shared" si="7"/>
        <v>0</v>
      </c>
      <c r="K29" s="51">
        <f t="shared" si="8"/>
        <v>0</v>
      </c>
      <c r="L29" s="24">
        <f t="shared" si="6"/>
        <v>0</v>
      </c>
      <c r="M29" s="36"/>
    </row>
    <row r="30" spans="2:13" ht="39" customHeight="1" x14ac:dyDescent="0.2">
      <c r="B30" s="32" t="s">
        <v>23</v>
      </c>
      <c r="C30" s="53"/>
      <c r="D30" s="31"/>
      <c r="E30" s="22"/>
      <c r="F30" s="42">
        <v>0</v>
      </c>
      <c r="G30" s="31"/>
      <c r="H30" s="22"/>
      <c r="I30" s="42">
        <v>0</v>
      </c>
      <c r="J30" s="23">
        <f t="shared" si="7"/>
        <v>0</v>
      </c>
      <c r="K30" s="51">
        <f t="shared" si="8"/>
        <v>0</v>
      </c>
      <c r="L30" s="24">
        <f t="shared" si="6"/>
        <v>0</v>
      </c>
      <c r="M30" s="36"/>
    </row>
    <row r="31" spans="2:13" ht="39" customHeight="1" x14ac:dyDescent="0.2">
      <c r="B31" s="32" t="s">
        <v>23</v>
      </c>
      <c r="C31" s="39"/>
      <c r="D31" s="31"/>
      <c r="E31" s="22"/>
      <c r="F31" s="42">
        <v>0</v>
      </c>
      <c r="G31" s="31"/>
      <c r="H31" s="22"/>
      <c r="I31" s="42">
        <v>0</v>
      </c>
      <c r="J31" s="57">
        <f t="shared" si="7"/>
        <v>0</v>
      </c>
      <c r="K31" s="58">
        <f t="shared" si="8"/>
        <v>0</v>
      </c>
      <c r="L31" s="24">
        <f t="shared" si="6"/>
        <v>0</v>
      </c>
      <c r="M31" s="36"/>
    </row>
    <row r="32" spans="2:13" ht="39" customHeight="1" x14ac:dyDescent="0.2">
      <c r="B32" s="32" t="s">
        <v>23</v>
      </c>
      <c r="C32" s="39"/>
      <c r="D32" s="31"/>
      <c r="E32" s="22"/>
      <c r="F32" s="42">
        <v>0</v>
      </c>
      <c r="G32" s="31"/>
      <c r="H32" s="22"/>
      <c r="I32" s="42">
        <v>0</v>
      </c>
      <c r="J32" s="57">
        <f t="shared" si="7"/>
        <v>0</v>
      </c>
      <c r="K32" s="58">
        <f t="shared" si="8"/>
        <v>0</v>
      </c>
      <c r="L32" s="24">
        <f t="shared" si="6"/>
        <v>0</v>
      </c>
      <c r="M32" s="36"/>
    </row>
    <row r="33" spans="2:13" ht="39" customHeight="1" x14ac:dyDescent="0.2">
      <c r="B33" s="27"/>
      <c r="C33" s="27"/>
      <c r="D33" s="25"/>
      <c r="E33" s="25"/>
      <c r="F33" s="21"/>
      <c r="G33" s="25"/>
      <c r="H33" s="25"/>
      <c r="I33" s="21"/>
      <c r="J33" s="59">
        <f>SUM(J27:J32)</f>
        <v>0</v>
      </c>
      <c r="K33" s="60">
        <f>SUM(K27:K32)</f>
        <v>0</v>
      </c>
      <c r="L33" s="60">
        <f>SUM(L27:L32)</f>
        <v>0</v>
      </c>
      <c r="M33" s="36"/>
    </row>
    <row r="34" spans="2:13" ht="18" customHeight="1" x14ac:dyDescent="0.2">
      <c r="B34" s="27"/>
      <c r="C34" s="27"/>
      <c r="D34" s="25"/>
      <c r="E34" s="25"/>
      <c r="F34" s="25"/>
      <c r="G34" s="25"/>
      <c r="H34" s="25"/>
      <c r="I34" s="21"/>
      <c r="J34" s="24"/>
      <c r="K34" s="24"/>
      <c r="L34" s="21"/>
    </row>
    <row r="35" spans="2:13" s="5" customFormat="1" ht="24" customHeight="1" x14ac:dyDescent="0.2">
      <c r="B35" s="12" t="s">
        <v>1</v>
      </c>
      <c r="C35" s="12"/>
      <c r="D35" s="13"/>
      <c r="E35" s="13"/>
      <c r="F35" s="13"/>
      <c r="G35" s="13"/>
      <c r="H35" s="13"/>
      <c r="I35" s="19"/>
      <c r="J35" s="17">
        <f>SUM(J17,J25,J33)</f>
        <v>0</v>
      </c>
      <c r="K35" s="18">
        <f>SUM(K17,K25,K33)</f>
        <v>0</v>
      </c>
      <c r="L35" s="54">
        <f>SUM(L17,L25,L33)</f>
        <v>0</v>
      </c>
    </row>
    <row r="36" spans="2:13" x14ac:dyDescent="0.2">
      <c r="B36" s="3"/>
      <c r="C36" s="3"/>
      <c r="D36" s="6"/>
      <c r="E36" s="6"/>
      <c r="F36" s="6"/>
      <c r="G36" s="6"/>
      <c r="H36" s="6"/>
      <c r="I36" s="3"/>
      <c r="J36" s="3"/>
      <c r="K36" s="3"/>
      <c r="L36" s="3"/>
    </row>
  </sheetData>
  <pageMargins left="0.5" right="0.5" top="0.5" bottom="0.5" header="0" footer="0"/>
  <pageSetup scale="46" fitToHeight="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Cost Control</vt:lpstr>
      <vt:lpstr>Project Cost Control - BLANK</vt:lpstr>
      <vt:lpstr>'Project Cost Control'!Print_Area</vt:lpstr>
      <vt:lpstr>'Project Cost Control - BLANK'!Print_Area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2015-09-24T17:51:54Z</dcterms:created>
  <dcterms:modified xsi:type="dcterms:W3CDTF">2023-03-23T21:37:52Z</dcterms:modified>
</cp:coreProperties>
</file>